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bmdasp01\tse$\216465\216465_001\Desktop\Vorlagen Buchhaltung für Kunden\"/>
    </mc:Choice>
  </mc:AlternateContent>
  <xr:revisionPtr revIDLastSave="0" documentId="13_ncr:1_{6B3D3693-A75C-4F00-84F9-CDEF3E27A1C8}" xr6:coauthVersionLast="36" xr6:coauthVersionMax="36" xr10:uidLastSave="{00000000-0000-0000-0000-000000000000}"/>
  <bookViews>
    <workbookView xWindow="480" yWindow="30" windowWidth="21300" windowHeight="13170" xr2:uid="{00000000-000D-0000-FFFF-FFFF00000000}"/>
  </bookViews>
  <sheets>
    <sheet name="km-Geld" sheetId="5" r:id="rId1"/>
    <sheet name="__Goal_Metadata" sheetId="4" state="hidden" r:id="rId2"/>
  </sheets>
  <definedNames>
    <definedName name="_KAW999929" hidden="1">__Goal_Metadata!$B$2</definedName>
    <definedName name="_KAW999934" hidden="1">__Goal_Metadata!$B$1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5" l="1"/>
  <c r="O11" i="5"/>
  <c r="N11" i="5"/>
  <c r="J9" i="5"/>
  <c r="N9" i="5" l="1"/>
  <c r="I9" i="5"/>
  <c r="J29" i="5" s="1"/>
  <c r="N29" i="5" l="1"/>
</calcChain>
</file>

<file path=xl/sharedStrings.xml><?xml version="1.0" encoding="utf-8"?>
<sst xmlns="http://schemas.openxmlformats.org/spreadsheetml/2006/main" count="27" uniqueCount="25">
  <si>
    <t>Datum</t>
  </si>
  <si>
    <t>km-Stand Beginn</t>
  </si>
  <si>
    <t>km-Stand Ende</t>
  </si>
  <si>
    <t>Reiseziel</t>
  </si>
  <si>
    <t>Reisezweck</t>
  </si>
  <si>
    <t>km</t>
  </si>
  <si>
    <t>Gefahrene Kilometer * EURO pro Kilometer</t>
  </si>
  <si>
    <t>Stunden</t>
  </si>
  <si>
    <t>Diäten</t>
  </si>
  <si>
    <t>Nächtigung</t>
  </si>
  <si>
    <t>Summe</t>
  </si>
  <si>
    <t>_KAW999934</t>
  </si>
  <si>
    <t>J</t>
  </si>
  <si>
    <t>_KAW999929</t>
  </si>
  <si>
    <t>07a88694-407f-46bc-9204-4a4eabdd72d0</t>
  </si>
  <si>
    <t>KILOMETERGELDABRECHNUNG</t>
  </si>
  <si>
    <t>Abfahrt</t>
  </si>
  <si>
    <t>Ankunft</t>
  </si>
  <si>
    <t>TAGGELDABRECHNUNG</t>
  </si>
  <si>
    <t>Kärnten</t>
  </si>
  <si>
    <t>Taggeld 26,40/12 Stunden</t>
  </si>
  <si>
    <t>Donnerstag</t>
  </si>
  <si>
    <t>Sonntag</t>
  </si>
  <si>
    <t>Nächtigung 15</t>
  </si>
  <si>
    <t>Kunde 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</si>
</sst>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2" borderId="16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2" borderId="20" xfId="0" applyFont="1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0" fontId="1" fillId="0" borderId="25" xfId="0" applyFont="1" applyBorder="1"/>
    <xf numFmtId="0" fontId="0" fillId="0" borderId="25" xfId="0" applyBorder="1"/>
    <xf numFmtId="0" fontId="0" fillId="0" borderId="26" xfId="0" applyBorder="1"/>
    <xf numFmtId="0" fontId="1" fillId="0" borderId="27" xfId="0" applyFont="1" applyBorder="1"/>
    <xf numFmtId="0" fontId="1" fillId="0" borderId="28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2" borderId="32" xfId="0" applyFill="1" applyBorder="1"/>
    <xf numFmtId="0" fontId="0" fillId="0" borderId="33" xfId="0" applyBorder="1"/>
    <xf numFmtId="0" fontId="0" fillId="2" borderId="34" xfId="0" applyFill="1" applyBorder="1"/>
    <xf numFmtId="0" fontId="0" fillId="0" borderId="35" xfId="0" applyBorder="1"/>
    <xf numFmtId="0" fontId="0" fillId="2" borderId="36" xfId="0" applyFill="1" applyBorder="1"/>
    <xf numFmtId="0" fontId="0" fillId="0" borderId="37" xfId="0" applyBorder="1"/>
    <xf numFmtId="0" fontId="1" fillId="0" borderId="0" xfId="0" applyFont="1" applyProtection="1">
      <protection locked="0"/>
    </xf>
    <xf numFmtId="14" fontId="0" fillId="0" borderId="1" xfId="0" applyNumberFormat="1" applyBorder="1"/>
    <xf numFmtId="0" fontId="0" fillId="2" borderId="28" xfId="0" applyFill="1" applyBorder="1"/>
    <xf numFmtId="20" fontId="0" fillId="0" borderId="17" xfId="0" applyNumberFormat="1" applyBorder="1"/>
    <xf numFmtId="14" fontId="0" fillId="0" borderId="8" xfId="0" applyNumberFormat="1" applyBorder="1"/>
    <xf numFmtId="20" fontId="0" fillId="0" borderId="18" xfId="0" applyNumberFormat="1" applyBorder="1"/>
    <xf numFmtId="4" fontId="0" fillId="0" borderId="0" xfId="0" applyNumberFormat="1"/>
    <xf numFmtId="4" fontId="1" fillId="2" borderId="3" xfId="0" applyNumberFormat="1" applyFont="1" applyFill="1" applyBorder="1"/>
    <xf numFmtId="4" fontId="0" fillId="0" borderId="0" xfId="0" applyNumberFormat="1" applyBorder="1"/>
    <xf numFmtId="4" fontId="0" fillId="0" borderId="9" xfId="0" applyNumberFormat="1" applyBorder="1"/>
    <xf numFmtId="4" fontId="0" fillId="0" borderId="13" xfId="0" applyNumberFormat="1" applyBorder="1"/>
    <xf numFmtId="4" fontId="0" fillId="0" borderId="28" xfId="0" applyNumberFormat="1" applyBorder="1"/>
    <xf numFmtId="4" fontId="0" fillId="2" borderId="32" xfId="0" applyNumberFormat="1" applyFill="1" applyBorder="1"/>
    <xf numFmtId="4" fontId="1" fillId="2" borderId="16" xfId="0" applyNumberFormat="1" applyFont="1" applyFill="1" applyBorder="1"/>
    <xf numFmtId="4" fontId="0" fillId="0" borderId="17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30" xfId="0" applyNumberFormat="1" applyBorder="1"/>
    <xf numFmtId="4" fontId="0" fillId="2" borderId="28" xfId="0" applyNumberFormat="1" applyFill="1" applyBorder="1"/>
    <xf numFmtId="0" fontId="3" fillId="0" borderId="0" xfId="0" applyFont="1" applyBorder="1"/>
    <xf numFmtId="0" fontId="3" fillId="0" borderId="17" xfId="0" applyFont="1" applyBorder="1"/>
    <xf numFmtId="1" fontId="0" fillId="0" borderId="7" xfId="0" applyNumberFormat="1" applyBorder="1"/>
    <xf numFmtId="1" fontId="0" fillId="0" borderId="11" xfId="0" applyNumberFormat="1" applyBorder="1"/>
    <xf numFmtId="1" fontId="0" fillId="0" borderId="15" xfId="0" applyNumberFormat="1" applyBorder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35"/>
  <sheetViews>
    <sheetView tabSelected="1" zoomScale="80" zoomScaleNormal="80" workbookViewId="0">
      <selection activeCell="D9" sqref="D9"/>
    </sheetView>
  </sheetViews>
  <sheetFormatPr baseColWidth="10" defaultRowHeight="12.75" x14ac:dyDescent="0.2"/>
  <cols>
    <col min="1" max="1" width="11.42578125" customWidth="1"/>
    <col min="2" max="2" width="14" customWidth="1"/>
    <col min="5" max="5" width="8.28515625" hidden="1" customWidth="1"/>
    <col min="6" max="6" width="11.42578125" hidden="1" customWidth="1"/>
    <col min="7" max="7" width="16.7109375" bestFit="1" customWidth="1"/>
    <col min="8" max="8" width="14.42578125" customWidth="1"/>
    <col min="9" max="9" width="9.28515625" customWidth="1"/>
    <col min="10" max="10" width="9.28515625" style="49" customWidth="1"/>
    <col min="11" max="12" width="9.28515625" customWidth="1"/>
    <col min="13" max="13" width="8.7109375" customWidth="1"/>
    <col min="14" max="14" width="11" style="49" customWidth="1"/>
    <col min="15" max="15" width="11" customWidth="1"/>
  </cols>
  <sheetData>
    <row r="3" spans="1:18" ht="15.75" x14ac:dyDescent="0.2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8" ht="15.75" x14ac:dyDescent="0.25">
      <c r="A4" s="67" t="s">
        <v>18</v>
      </c>
      <c r="B4" s="67"/>
      <c r="C4" s="67"/>
      <c r="D4" s="67"/>
      <c r="E4" s="67"/>
      <c r="F4" s="67"/>
      <c r="G4" s="67" t="s">
        <v>18</v>
      </c>
      <c r="H4" s="67"/>
      <c r="I4" s="67"/>
      <c r="J4" s="67"/>
      <c r="K4" s="67"/>
      <c r="L4" s="67"/>
      <c r="M4" s="67"/>
      <c r="N4" s="67"/>
      <c r="O4" s="67"/>
    </row>
    <row r="5" spans="1:18" ht="13.5" thickBot="1" x14ac:dyDescent="0.25"/>
    <row r="6" spans="1:18" ht="15.75" customHeight="1" thickBot="1" x14ac:dyDescent="0.25">
      <c r="A6" s="3" t="s">
        <v>0</v>
      </c>
      <c r="B6" s="4" t="s">
        <v>3</v>
      </c>
      <c r="C6" s="18" t="s">
        <v>4</v>
      </c>
      <c r="D6" s="5"/>
      <c r="E6" s="5"/>
      <c r="F6" s="6"/>
      <c r="G6" s="8" t="s">
        <v>1</v>
      </c>
      <c r="H6" s="18" t="s">
        <v>2</v>
      </c>
      <c r="I6" s="18" t="s">
        <v>5</v>
      </c>
      <c r="J6" s="56" t="s">
        <v>10</v>
      </c>
      <c r="K6" s="18" t="s">
        <v>16</v>
      </c>
      <c r="L6" s="18" t="s">
        <v>17</v>
      </c>
      <c r="M6" s="8" t="s">
        <v>7</v>
      </c>
      <c r="N6" s="50" t="s">
        <v>8</v>
      </c>
      <c r="O6" s="22" t="s">
        <v>9</v>
      </c>
    </row>
    <row r="7" spans="1:18" x14ac:dyDescent="0.2">
      <c r="A7" s="2"/>
      <c r="B7" s="1"/>
      <c r="C7" s="19"/>
      <c r="D7" s="1"/>
      <c r="E7" s="1"/>
      <c r="F7" s="7"/>
      <c r="G7" s="9"/>
      <c r="H7" s="1"/>
      <c r="I7" s="19"/>
      <c r="J7" s="57"/>
      <c r="K7" s="19"/>
      <c r="L7" s="19"/>
      <c r="M7" s="9"/>
      <c r="N7" s="51"/>
      <c r="O7" s="23"/>
    </row>
    <row r="8" spans="1:18" x14ac:dyDescent="0.2">
      <c r="A8" s="10"/>
      <c r="B8" s="11"/>
      <c r="C8" s="20"/>
      <c r="D8" s="11"/>
      <c r="E8" s="11"/>
      <c r="F8" s="12"/>
      <c r="G8" s="13"/>
      <c r="H8" s="11"/>
      <c r="I8" s="20"/>
      <c r="J8" s="58"/>
      <c r="K8" s="20"/>
      <c r="L8" s="20"/>
      <c r="M8" s="13"/>
      <c r="N8" s="52"/>
      <c r="O8" s="24"/>
    </row>
    <row r="9" spans="1:18" x14ac:dyDescent="0.2">
      <c r="A9" s="44">
        <v>44012</v>
      </c>
      <c r="B9" s="62" t="s">
        <v>19</v>
      </c>
      <c r="C9" s="63" t="s">
        <v>24</v>
      </c>
      <c r="D9" s="1"/>
      <c r="E9" s="1"/>
      <c r="F9" s="7"/>
      <c r="G9" s="9">
        <v>1000</v>
      </c>
      <c r="H9" s="1">
        <v>1800</v>
      </c>
      <c r="I9" s="19">
        <f>H9-G9</f>
        <v>800</v>
      </c>
      <c r="J9" s="57">
        <f>I9*D30</f>
        <v>336</v>
      </c>
      <c r="K9" s="46">
        <v>0.29166666666666669</v>
      </c>
      <c r="L9" s="46">
        <v>0.70833333333333337</v>
      </c>
      <c r="M9" s="64">
        <v>10</v>
      </c>
      <c r="N9" s="51">
        <f>2.2*M9</f>
        <v>22</v>
      </c>
      <c r="O9" s="23"/>
    </row>
    <row r="10" spans="1:18" x14ac:dyDescent="0.2">
      <c r="A10" s="47"/>
      <c r="B10" s="11"/>
      <c r="C10" s="20"/>
      <c r="D10" s="11"/>
      <c r="E10" s="11"/>
      <c r="F10" s="12"/>
      <c r="G10" s="13"/>
      <c r="H10" s="11"/>
      <c r="I10" s="20"/>
      <c r="J10" s="58"/>
      <c r="K10" s="20"/>
      <c r="L10" s="48"/>
      <c r="M10" s="65"/>
      <c r="N10" s="52"/>
      <c r="O10" s="24"/>
    </row>
    <row r="11" spans="1:18" x14ac:dyDescent="0.2">
      <c r="A11" s="44" t="s">
        <v>21</v>
      </c>
      <c r="B11" s="62"/>
      <c r="C11" s="63"/>
      <c r="D11" s="1"/>
      <c r="E11" s="1"/>
      <c r="F11" s="7"/>
      <c r="G11" s="9"/>
      <c r="H11" s="1"/>
      <c r="I11" s="19"/>
      <c r="J11" s="57"/>
      <c r="K11" s="46">
        <v>0.33333333333333331</v>
      </c>
      <c r="L11" s="46"/>
      <c r="M11" s="64"/>
      <c r="N11" s="51">
        <f>26.4*4</f>
        <v>105.6</v>
      </c>
      <c r="O11" s="23">
        <f>3*15</f>
        <v>45</v>
      </c>
    </row>
    <row r="12" spans="1:18" x14ac:dyDescent="0.2">
      <c r="A12" s="47" t="s">
        <v>22</v>
      </c>
      <c r="B12" s="11"/>
      <c r="C12" s="20"/>
      <c r="D12" s="11"/>
      <c r="E12" s="11"/>
      <c r="F12" s="12"/>
      <c r="G12" s="13"/>
      <c r="H12" s="11"/>
      <c r="I12" s="20"/>
      <c r="J12" s="58"/>
      <c r="K12" s="20"/>
      <c r="L12" s="48"/>
      <c r="M12" s="65"/>
      <c r="N12" s="52"/>
      <c r="O12" s="24"/>
    </row>
    <row r="13" spans="1:18" x14ac:dyDescent="0.2">
      <c r="A13" s="44"/>
      <c r="B13" s="1"/>
      <c r="C13" s="19"/>
      <c r="D13" s="1"/>
      <c r="E13" s="1"/>
      <c r="F13" s="7"/>
      <c r="G13" s="9"/>
      <c r="H13" s="1"/>
      <c r="I13" s="19"/>
      <c r="J13" s="57"/>
      <c r="K13" s="46"/>
      <c r="L13" s="19"/>
      <c r="M13" s="64"/>
      <c r="N13" s="51"/>
      <c r="O13" s="23"/>
    </row>
    <row r="14" spans="1:18" x14ac:dyDescent="0.2">
      <c r="A14" s="47"/>
      <c r="B14" s="11"/>
      <c r="C14" s="20"/>
      <c r="D14" s="11"/>
      <c r="E14" s="11"/>
      <c r="F14" s="12"/>
      <c r="G14" s="13"/>
      <c r="H14" s="11"/>
      <c r="I14" s="20"/>
      <c r="J14" s="58"/>
      <c r="K14" s="20"/>
      <c r="L14" s="48"/>
      <c r="M14" s="65"/>
      <c r="N14" s="52"/>
      <c r="O14" s="24"/>
      <c r="R14" s="43"/>
    </row>
    <row r="15" spans="1:18" x14ac:dyDescent="0.2">
      <c r="A15" s="2"/>
      <c r="B15" s="1"/>
      <c r="C15" s="19"/>
      <c r="D15" s="1"/>
      <c r="E15" s="1"/>
      <c r="F15" s="7"/>
      <c r="G15" s="9"/>
      <c r="H15" s="1"/>
      <c r="I15" s="19"/>
      <c r="J15" s="57"/>
      <c r="K15" s="19"/>
      <c r="L15" s="19"/>
      <c r="M15" s="64"/>
      <c r="N15" s="51"/>
      <c r="O15" s="23"/>
    </row>
    <row r="16" spans="1:18" x14ac:dyDescent="0.2">
      <c r="A16" s="10"/>
      <c r="B16" s="11"/>
      <c r="C16" s="20"/>
      <c r="D16" s="11"/>
      <c r="E16" s="11"/>
      <c r="F16" s="12"/>
      <c r="G16" s="13"/>
      <c r="H16" s="11"/>
      <c r="I16" s="20"/>
      <c r="J16" s="58"/>
      <c r="K16" s="20"/>
      <c r="L16" s="20"/>
      <c r="M16" s="65"/>
      <c r="N16" s="52"/>
      <c r="O16" s="24"/>
    </row>
    <row r="17" spans="1:15" x14ac:dyDescent="0.2">
      <c r="A17" s="2"/>
      <c r="B17" s="1"/>
      <c r="C17" s="19"/>
      <c r="D17" s="1"/>
      <c r="E17" s="1"/>
      <c r="F17" s="7"/>
      <c r="G17" s="9"/>
      <c r="H17" s="1"/>
      <c r="I17" s="19"/>
      <c r="J17" s="57"/>
      <c r="K17" s="19"/>
      <c r="L17" s="19"/>
      <c r="M17" s="64"/>
      <c r="N17" s="51"/>
      <c r="O17" s="23"/>
    </row>
    <row r="18" spans="1:15" x14ac:dyDescent="0.2">
      <c r="A18" s="10"/>
      <c r="B18" s="11"/>
      <c r="C18" s="20"/>
      <c r="D18" s="11"/>
      <c r="E18" s="11"/>
      <c r="F18" s="12"/>
      <c r="G18" s="13"/>
      <c r="H18" s="11"/>
      <c r="I18" s="20"/>
      <c r="J18" s="58"/>
      <c r="K18" s="20"/>
      <c r="L18" s="20"/>
      <c r="M18" s="65"/>
      <c r="N18" s="52"/>
      <c r="O18" s="24"/>
    </row>
    <row r="19" spans="1:15" x14ac:dyDescent="0.2">
      <c r="A19" s="2"/>
      <c r="B19" s="1"/>
      <c r="C19" s="19"/>
      <c r="D19" s="1"/>
      <c r="E19" s="1"/>
      <c r="F19" s="7"/>
      <c r="G19" s="9"/>
      <c r="H19" s="1"/>
      <c r="I19" s="19"/>
      <c r="J19" s="57"/>
      <c r="K19" s="19"/>
      <c r="L19" s="19"/>
      <c r="M19" s="64"/>
      <c r="N19" s="51"/>
      <c r="O19" s="23"/>
    </row>
    <row r="20" spans="1:15" x14ac:dyDescent="0.2">
      <c r="A20" s="10"/>
      <c r="B20" s="11"/>
      <c r="C20" s="20"/>
      <c r="D20" s="11"/>
      <c r="E20" s="11"/>
      <c r="F20" s="12"/>
      <c r="G20" s="13"/>
      <c r="H20" s="11"/>
      <c r="I20" s="20"/>
      <c r="J20" s="58"/>
      <c r="K20" s="20"/>
      <c r="L20" s="20"/>
      <c r="M20" s="65"/>
      <c r="N20" s="52"/>
      <c r="O20" s="24"/>
    </row>
    <row r="21" spans="1:15" x14ac:dyDescent="0.2">
      <c r="A21" s="2"/>
      <c r="B21" s="1"/>
      <c r="C21" s="19"/>
      <c r="D21" s="1"/>
      <c r="E21" s="1"/>
      <c r="F21" s="7"/>
      <c r="G21" s="9"/>
      <c r="H21" s="1"/>
      <c r="I21" s="19"/>
      <c r="J21" s="57"/>
      <c r="K21" s="19"/>
      <c r="L21" s="19"/>
      <c r="M21" s="64"/>
      <c r="N21" s="51"/>
      <c r="O21" s="23"/>
    </row>
    <row r="22" spans="1:15" x14ac:dyDescent="0.2">
      <c r="A22" s="10"/>
      <c r="B22" s="11"/>
      <c r="C22" s="20"/>
      <c r="D22" s="11"/>
      <c r="E22" s="11"/>
      <c r="F22" s="12"/>
      <c r="G22" s="13"/>
      <c r="H22" s="11"/>
      <c r="I22" s="20"/>
      <c r="J22" s="58"/>
      <c r="K22" s="20"/>
      <c r="L22" s="20"/>
      <c r="M22" s="65"/>
      <c r="N22" s="52"/>
      <c r="O22" s="24"/>
    </row>
    <row r="23" spans="1:15" x14ac:dyDescent="0.2">
      <c r="A23" s="14"/>
      <c r="B23" s="15"/>
      <c r="C23" s="21"/>
      <c r="D23" s="15"/>
      <c r="E23" s="15"/>
      <c r="F23" s="16"/>
      <c r="G23" s="17"/>
      <c r="H23" s="15"/>
      <c r="I23" s="21"/>
      <c r="J23" s="59"/>
      <c r="K23" s="21"/>
      <c r="L23" s="21"/>
      <c r="M23" s="66"/>
      <c r="N23" s="53"/>
      <c r="O23" s="25"/>
    </row>
    <row r="24" spans="1:15" x14ac:dyDescent="0.2">
      <c r="A24" s="10"/>
      <c r="B24" s="11"/>
      <c r="C24" s="20"/>
      <c r="D24" s="11"/>
      <c r="E24" s="11"/>
      <c r="F24" s="12"/>
      <c r="G24" s="13"/>
      <c r="H24" s="11"/>
      <c r="I24" s="20"/>
      <c r="J24" s="58"/>
      <c r="K24" s="20"/>
      <c r="L24" s="20"/>
      <c r="M24" s="65"/>
      <c r="N24" s="52"/>
      <c r="O24" s="24"/>
    </row>
    <row r="25" spans="1:15" x14ac:dyDescent="0.2">
      <c r="A25" s="14"/>
      <c r="B25" s="15"/>
      <c r="C25" s="21"/>
      <c r="D25" s="15"/>
      <c r="E25" s="15"/>
      <c r="F25" s="16"/>
      <c r="G25" s="17"/>
      <c r="H25" s="15"/>
      <c r="I25" s="21"/>
      <c r="J25" s="59"/>
      <c r="K25" s="21"/>
      <c r="L25" s="21"/>
      <c r="M25" s="66"/>
      <c r="N25" s="53"/>
      <c r="O25" s="25"/>
    </row>
    <row r="26" spans="1:15" x14ac:dyDescent="0.2">
      <c r="A26" s="10"/>
      <c r="B26" s="11"/>
      <c r="C26" s="20"/>
      <c r="D26" s="11"/>
      <c r="E26" s="11"/>
      <c r="F26" s="12"/>
      <c r="G26" s="13"/>
      <c r="H26" s="11"/>
      <c r="I26" s="20"/>
      <c r="J26" s="58"/>
      <c r="K26" s="20"/>
      <c r="L26" s="20"/>
      <c r="M26" s="65"/>
      <c r="N26" s="52"/>
      <c r="O26" s="24"/>
    </row>
    <row r="27" spans="1:15" x14ac:dyDescent="0.2">
      <c r="A27" s="2"/>
      <c r="B27" s="1"/>
      <c r="C27" s="19"/>
      <c r="D27" s="1"/>
      <c r="E27" s="1"/>
      <c r="F27" s="7"/>
      <c r="G27" s="9"/>
      <c r="H27" s="1"/>
      <c r="I27" s="19"/>
      <c r="J27" s="57"/>
      <c r="K27" s="19"/>
      <c r="L27" s="19"/>
      <c r="M27" s="64"/>
      <c r="N27" s="51"/>
      <c r="O27" s="23"/>
    </row>
    <row r="28" spans="1:15" ht="13.5" thickBot="1" x14ac:dyDescent="0.25">
      <c r="A28" s="42"/>
      <c r="B28" s="32"/>
      <c r="C28" s="34"/>
      <c r="D28" s="32"/>
      <c r="E28" s="32"/>
      <c r="F28" s="38"/>
      <c r="G28" s="35"/>
      <c r="H28" s="32"/>
      <c r="I28" s="34"/>
      <c r="J28" s="60"/>
      <c r="K28" s="34"/>
      <c r="L28" s="34"/>
      <c r="M28" s="35"/>
      <c r="N28" s="54"/>
      <c r="O28" s="33"/>
    </row>
    <row r="29" spans="1:15" ht="22.5" customHeight="1" x14ac:dyDescent="0.2">
      <c r="A29" s="26" t="s">
        <v>10</v>
      </c>
      <c r="B29" s="27"/>
      <c r="C29" s="28"/>
      <c r="D29" s="28"/>
      <c r="E29" s="28"/>
      <c r="F29" s="29"/>
      <c r="G29" s="28"/>
      <c r="H29" s="28"/>
      <c r="I29" s="37"/>
      <c r="J29" s="55">
        <f>SUM(J7:J28)</f>
        <v>336</v>
      </c>
      <c r="K29" s="37"/>
      <c r="L29" s="37"/>
      <c r="M29" s="36"/>
      <c r="N29" s="55">
        <f>SUM(N7:N28)</f>
        <v>127.6</v>
      </c>
      <c r="O29" s="39">
        <f>SUM(O7:O28)</f>
        <v>45</v>
      </c>
    </row>
    <row r="30" spans="1:15" ht="22.5" customHeight="1" thickBot="1" x14ac:dyDescent="0.25">
      <c r="A30" s="30" t="s">
        <v>6</v>
      </c>
      <c r="B30" s="31"/>
      <c r="C30" s="32"/>
      <c r="D30" s="32">
        <v>0.42</v>
      </c>
      <c r="E30" s="32"/>
      <c r="F30" s="32"/>
      <c r="G30" s="32"/>
      <c r="H30" s="32"/>
      <c r="I30" s="41"/>
      <c r="J30" s="61"/>
      <c r="K30" s="45"/>
      <c r="L30" s="45"/>
      <c r="M30" s="32"/>
      <c r="N30" s="54"/>
      <c r="O30" s="40"/>
    </row>
    <row r="33" spans="3:3" x14ac:dyDescent="0.2">
      <c r="C33" t="s">
        <v>20</v>
      </c>
    </row>
    <row r="35" spans="3:3" x14ac:dyDescent="0.2">
      <c r="C35" t="s">
        <v>23</v>
      </c>
    </row>
  </sheetData>
  <mergeCells count="2">
    <mergeCell ref="A3:O3"/>
    <mergeCell ref="A4:O4"/>
  </mergeCells>
  <pageMargins left="0.70866141732283472" right="0.70866141732283472" top="0.78740157480314965" bottom="0.78740157480314965" header="0.31496062992125984" footer="0.31496062992125984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baseColWidth="10" defaultRowHeight="12.75" x14ac:dyDescent="0.2"/>
  <sheetData>
    <row r="1" spans="1:2" x14ac:dyDescent="0.2">
      <c r="A1" t="s">
        <v>11</v>
      </c>
      <c r="B1" t="s">
        <v>12</v>
      </c>
    </row>
    <row r="2" spans="1:2" x14ac:dyDescent="0.2">
      <c r="A2" t="s">
        <v>13</v>
      </c>
      <c r="B2" t="s">
        <v>14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km-Geld</vt:lpstr>
      <vt:lpstr>__Goal_Metadata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3michlits</dc:creator>
  <cp:lastModifiedBy>216465_001</cp:lastModifiedBy>
  <cp:lastPrinted>2016-07-26T11:25:55Z</cp:lastPrinted>
  <dcterms:created xsi:type="dcterms:W3CDTF">2004-11-11T12:30:04Z</dcterms:created>
  <dcterms:modified xsi:type="dcterms:W3CDTF">2021-01-18T17:23:02Z</dcterms:modified>
</cp:coreProperties>
</file>